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1640" tabRatio="868" activeTab="13"/>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s>
  <definedNames>
    <definedName name="TABLE" localSheetId="4">'ф2.5.'!#REF!</definedName>
  </definedNames>
  <calcPr fullCalcOnLoad="1"/>
</workbook>
</file>

<file path=xl/sharedStrings.xml><?xml version="1.0" encoding="utf-8"?>
<sst xmlns="http://schemas.openxmlformats.org/spreadsheetml/2006/main" count="252" uniqueCount="190">
  <si>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</si>
  <si>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</si>
  <si>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</si>
  <si>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Приказ МП "ЖКХ" № 68 от 27.03.2012г. "Об утверждении</t>
  </si>
  <si>
    <t>http://gkh-podgorny.ru/</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</si>
  <si>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</si>
  <si>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t>
  </si>
  <si>
    <t xml:space="preserve">Наименование органа регулирования, принявшего решение об утверждении тарифа на водоотведение </t>
  </si>
  <si>
    <t>Региональная энергетическая комиссия</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</si>
  <si>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</si>
  <si>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</si>
  <si>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</si>
  <si>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</si>
  <si>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</si>
  <si>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</si>
  <si>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r>
      <t>1)</t>
    </r>
    <r>
      <rPr>
        <sz val="12"/>
        <color indexed="9"/>
        <rFont val="Times New Roman"/>
        <family val="1"/>
      </rPr>
      <t>_</t>
    </r>
    <r>
      <rPr>
        <sz val="12"/>
        <rFont val="Times New Roman"/>
        <family val="1"/>
      </rPr>
      <t>Выручка от регулируемой деятельности (тыс. рублей) с разбивкой по видам деятельности</t>
    </r>
  </si>
  <si>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</si>
  <si>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</si>
  <si>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</si>
  <si>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</si>
  <si>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</si>
  <si>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</si>
  <si>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</si>
  <si>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</si>
  <si>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</si>
  <si>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</si>
  <si>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</si>
  <si>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</si>
  <si>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</si>
  <si>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</si>
  <si>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</si>
  <si>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</si>
  <si>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</si>
  <si>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</si>
  <si>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</si>
  <si>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</si>
  <si>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</si>
  <si>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</si>
  <si>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</si>
  <si>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</si>
  <si>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</si>
  <si>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</si>
  <si>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</si>
  <si>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</si>
  <si>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</si>
  <si>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</si>
  <si>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</si>
  <si>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</si>
  <si>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</si>
  <si>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</si>
  <si>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</si>
  <si>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</si>
  <si>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</si>
  <si>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</si>
  <si>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</si>
  <si>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</si>
  <si>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</si>
  <si>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</si>
  <si>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</si>
  <si>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</si>
  <si>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</si>
  <si>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Директор МП "ЖКХ" Коршунов Сергей Николаевич</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</si>
  <si>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</si>
  <si>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</si>
  <si>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</si>
  <si>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</si>
  <si>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</si>
  <si>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</si>
  <si>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</si>
  <si>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</si>
  <si>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</si>
  <si>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</si>
  <si>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</si>
  <si>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</si>
  <si>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</si>
  <si>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</si>
  <si>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</si>
  <si>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</si>
  <si>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</si>
  <si>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</si>
  <si>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</si>
  <si>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r>
      <t>2)</t>
    </r>
    <r>
      <rPr>
        <sz val="12"/>
        <color indexed="9"/>
        <rFont val="Times New Roman"/>
        <family val="1"/>
      </rPr>
      <t>_</t>
    </r>
    <r>
      <rPr>
        <sz val="12"/>
        <rFont val="Times New Roman"/>
        <family val="1"/>
      </rPr>
      <t>Себестоимость производимых товаров (оказываемых услуг) по регулируемому виду деятельности (тыс. рублей), включая:</t>
    </r>
  </si>
  <si>
    <r>
      <t>а)</t>
    </r>
    <r>
      <rPr>
        <sz val="12"/>
        <color indexed="9"/>
        <rFont val="Times New Roman"/>
        <family val="1"/>
      </rPr>
      <t>_</t>
    </r>
    <r>
      <rPr>
        <sz val="12"/>
        <rFont val="Times New Roman"/>
        <family val="1"/>
      </rPr>
      <t>расходы на оплату холодной воды, приобретаемой у других организаций для последующей подачи потребителям</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</si>
  <si>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r>
  </si>
  <si>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</si>
  <si>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</si>
  <si>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</si>
  <si>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</si>
  <si>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</si>
  <si>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</si>
  <si>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</si>
  <si>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</si>
  <si>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</si>
  <si>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</si>
  <si>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</si>
  <si>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</si>
  <si>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5)</t>
    </r>
    <r>
      <rPr>
        <sz val="12"/>
        <color indexed="9"/>
        <rFont val="Times New Roman"/>
        <family val="1"/>
      </rPr>
      <t>_</t>
    </r>
    <r>
      <rPr>
        <sz val="12"/>
        <rFont val="Times New Roman"/>
        <family val="1"/>
      </rPr>
      <t>Валовая прибыль (убытки) от продажи товаров и услуг по регулируемому виду деятельности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</si>
  <si>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</si>
  <si>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7)</t>
    </r>
    <r>
      <rPr>
        <sz val="12"/>
        <color indexed="9"/>
        <rFont val="Times New Roman"/>
        <family val="1"/>
      </rPr>
      <t>_</t>
    </r>
    <r>
      <rPr>
        <sz val="12"/>
        <rFont val="Times New Roman"/>
        <family val="1"/>
      </rPr>
      <t>Объем поднятой воды (тыс. куб. метров)</t>
    </r>
  </si>
  <si>
    <r>
      <t>8)</t>
    </r>
    <r>
      <rPr>
        <sz val="12"/>
        <color indexed="9"/>
        <rFont val="Times New Roman"/>
        <family val="1"/>
      </rPr>
      <t>_</t>
    </r>
    <r>
      <rPr>
        <sz val="12"/>
        <rFont val="Times New Roman"/>
        <family val="1"/>
      </rPr>
      <t>Объем покупной воды (тыс. куб. метров)</t>
    </r>
  </si>
  <si>
    <r>
      <t>9)</t>
    </r>
    <r>
      <rPr>
        <sz val="12"/>
        <color indexed="9"/>
        <rFont val="Times New Roman"/>
        <family val="1"/>
      </rPr>
      <t>_</t>
    </r>
    <r>
      <rPr>
        <sz val="12"/>
        <rFont val="Times New Roman"/>
        <family val="1"/>
      </rPr>
      <t>Объем воды, пропущенной через очистные сооружения</t>
    </r>
  </si>
  <si>
    <r>
      <t>10)</t>
    </r>
    <r>
      <rPr>
        <sz val="12"/>
        <color indexed="9"/>
        <rFont val="Times New Roman"/>
        <family val="1"/>
      </rPr>
      <t>_</t>
    </r>
    <r>
      <rPr>
        <sz val="12"/>
        <rFont val="Times New Roman"/>
        <family val="1"/>
      </rPr>
      <t>Объем отпущенной потребителям воды, определенный по приборам учета и расчетным путем (по нормативам потребления) (тыс. куб. метров)</t>
    </r>
  </si>
  <si>
    <r>
      <t>11)</t>
    </r>
    <r>
      <rPr>
        <sz val="12"/>
        <color indexed="9"/>
        <rFont val="Times New Roman"/>
        <family val="1"/>
      </rPr>
      <t>_</t>
    </r>
    <r>
      <rPr>
        <sz val="12"/>
        <rFont val="Times New Roman"/>
        <family val="1"/>
      </rPr>
      <t>Потери воды в сетях (процентов)</t>
    </r>
  </si>
  <si>
    <r>
      <t>12)</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</si>
  <si>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r>
      <t>13)</t>
    </r>
    <r>
      <rPr>
        <sz val="12"/>
        <color indexed="9"/>
        <rFont val="Times New Roman"/>
        <family val="1"/>
      </rPr>
      <t>_</t>
    </r>
    <r>
      <rPr>
        <sz val="12"/>
        <rFont val="Times New Roman"/>
        <family val="1"/>
      </rPr>
      <t>Удельный расход электроэнергии на подачу воды в сеть (тыс. кВт·ч или тыс. куб. метров)</t>
    </r>
  </si>
  <si>
    <r>
      <t>14)</t>
    </r>
    <r>
      <rPr>
        <sz val="12"/>
        <color indexed="9"/>
        <rFont val="Times New Roman"/>
        <family val="1"/>
      </rPr>
      <t>_</t>
    </r>
    <r>
      <rPr>
        <sz val="12"/>
        <rFont val="Times New Roman"/>
        <family val="1"/>
      </rPr>
      <t>Расход воды на собственные (в том числе хозяйственно-бытовые) нужды (процент объема отпуска воды потребителям)</t>
    </r>
  </si>
  <si>
    <r>
      <t>15)</t>
    </r>
    <r>
      <rPr>
        <sz val="12"/>
        <color indexed="9"/>
        <rFont val="Times New Roman"/>
        <family val="1"/>
      </rPr>
      <t>_</t>
    </r>
    <r>
      <rPr>
        <sz val="12"/>
        <rFont val="Times New Roman"/>
        <family val="1"/>
      </rPr>
      <t>Показатель использования производственных объектов (по объему перекачки) по отношению к пиковому дню отчетного года (процентов)</t>
    </r>
  </si>
  <si>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</si>
  <si>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r>
      <t>1)</t>
    </r>
    <r>
      <rPr>
        <sz val="12"/>
        <color indexed="9"/>
        <rFont val="Times New Roman"/>
        <family val="1"/>
      </rPr>
      <t>_</t>
    </r>
    <r>
      <rPr>
        <sz val="12"/>
        <rFont val="Times New Roman"/>
        <family val="1"/>
      </rPr>
      <t>Количество аварий на системах холодного водоснабжения (единиц на километр)</t>
    </r>
  </si>
  <si>
    <r>
      <t>2)</t>
    </r>
    <r>
      <rPr>
        <sz val="12"/>
        <color indexed="9"/>
        <rFont val="Times New Roman"/>
        <family val="1"/>
      </rPr>
      <t>_</t>
    </r>
    <r>
      <rPr>
        <sz val="12"/>
        <rFont val="Times New Roman"/>
        <family val="1"/>
      </rPr>
      <t>Количество случаев ограничения подачи холодной воды по графику с указанием срока действия таких ограничений (менее 24 часов в сутки)</t>
    </r>
  </si>
  <si>
    <r>
      <t>3)</t>
    </r>
    <r>
      <rPr>
        <sz val="12"/>
        <color indexed="9"/>
        <rFont val="Times New Roman"/>
        <family val="1"/>
      </rPr>
      <t>_</t>
    </r>
    <r>
      <rPr>
        <sz val="12"/>
        <rFont val="Times New Roman"/>
        <family val="1"/>
      </rPr>
      <t>Доля потребителей, затронутых ограничениями подачи холодной воды (процентов)</t>
    </r>
  </si>
  <si>
    <r>
      <t>4)</t>
    </r>
    <r>
      <rPr>
        <sz val="12"/>
        <color indexed="9"/>
        <rFont val="Times New Roman"/>
        <family val="1"/>
      </rPr>
      <t>_</t>
    </r>
    <r>
      <rPr>
        <sz val="12"/>
        <rFont val="Times New Roman"/>
        <family val="1"/>
      </rPr>
      <t>Общее количество проведенных проб качества воды по следующим показателям:</t>
    </r>
  </si>
  <si>
    <r>
      <t>а)</t>
    </r>
    <r>
      <rPr>
        <sz val="12"/>
        <color indexed="9"/>
        <rFont val="Times New Roman"/>
        <family val="1"/>
      </rPr>
      <t>_</t>
    </r>
    <r>
      <rPr>
        <sz val="12"/>
        <rFont val="Times New Roman"/>
        <family val="1"/>
      </rPr>
      <t>мутность</t>
    </r>
  </si>
  <si>
    <r>
      <t>б)</t>
    </r>
    <r>
      <rPr>
        <sz val="12"/>
        <color indexed="9"/>
        <rFont val="Times New Roman"/>
        <family val="1"/>
      </rPr>
      <t>_</t>
    </r>
    <r>
      <rPr>
        <sz val="12"/>
        <rFont val="Times New Roman"/>
        <family val="1"/>
      </rPr>
      <t>цветность</t>
    </r>
  </si>
  <si>
    <r>
      <t>в)</t>
    </r>
    <r>
      <rPr>
        <sz val="12"/>
        <color indexed="9"/>
        <rFont val="Times New Roman"/>
        <family val="1"/>
      </rPr>
      <t>_</t>
    </r>
    <r>
      <rPr>
        <sz val="12"/>
        <rFont val="Times New Roman"/>
        <family val="1"/>
      </rPr>
      <t>хлор остаточный общий, в том числе хлор остаточный связанный и хлор остаточный свободный</t>
    </r>
  </si>
  <si>
    <r>
      <t>г)</t>
    </r>
    <r>
      <rPr>
        <sz val="12"/>
        <color indexed="9"/>
        <rFont val="Times New Roman"/>
        <family val="1"/>
      </rPr>
      <t>_</t>
    </r>
    <r>
      <rPr>
        <sz val="12"/>
        <rFont val="Times New Roman"/>
        <family val="1"/>
      </rPr>
      <t>общие колиформные бактерии</t>
    </r>
  </si>
  <si>
    <r>
      <t>д)</t>
    </r>
    <r>
      <rPr>
        <sz val="12"/>
        <color indexed="9"/>
        <rFont val="Times New Roman"/>
        <family val="1"/>
      </rPr>
      <t>_</t>
    </r>
    <r>
      <rPr>
        <sz val="12"/>
        <rFont val="Times New Roman"/>
        <family val="1"/>
      </rPr>
      <t>термотолерантные колиформные бактерии</t>
    </r>
  </si>
  <si>
    <r>
      <t>5)</t>
    </r>
    <r>
      <rPr>
        <sz val="12"/>
        <color indexed="9"/>
        <rFont val="Times New Roman"/>
        <family val="1"/>
      </rPr>
      <t>_</t>
    </r>
    <r>
      <rPr>
        <sz val="12"/>
        <rFont val="Times New Roman"/>
        <family val="1"/>
      </rPr>
      <t>Количество проведенных проб, выявивших несоответствие холодной воды санитарным нормам (предельно допустимой концентрации), по следующим показателям:</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</si>
  <si>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</si>
  <si>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</si>
  <si>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</si>
  <si>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</si>
  <si>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</si>
  <si>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</si>
  <si>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</si>
  <si>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</si>
  <si>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</si>
  <si>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</si>
  <si>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</si>
  <si>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</si>
  <si>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</si>
  <si>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</si>
  <si>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</si>
  <si>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</si>
  <si>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</si>
  <si>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</si>
  <si>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</si>
  <si>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</si>
  <si>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</si>
  <si>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</si>
  <si>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</si>
  <si>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</si>
  <si>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</si>
  <si>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</si>
  <si>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</si>
  <si>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</si>
  <si>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</si>
  <si>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</si>
  <si>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</si>
  <si>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</si>
  <si>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</si>
  <si>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</si>
  <si>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</si>
  <si>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</si>
  <si>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Расчетная величина тарифов </t>
  </si>
  <si>
    <t xml:space="preserve">Период действия тарифов </t>
  </si>
  <si>
    <t>01.01.2015 - 31.12.2015</t>
  </si>
  <si>
    <t>01.01.2016 - 31.12.2016</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</si>
  <si>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</si>
  <si>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</si>
  <si>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</si>
  <si>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</si>
  <si>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</si>
  <si>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</si>
  <si>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</si>
  <si>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</si>
  <si>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13,75 руб/м</t>
    </r>
    <r>
      <rPr>
        <vertAlign val="superscript"/>
        <sz val="12"/>
        <rFont val="Times New Roman"/>
        <family val="1"/>
      </rPr>
      <t>3</t>
    </r>
  </si>
  <si>
    <t>9002,11 тыс.руб</t>
  </si>
  <si>
    <r>
      <t>654,64 тыс.м</t>
    </r>
    <r>
      <rPr>
        <vertAlign val="superscript"/>
        <sz val="12"/>
        <rFont val="Times New Roman"/>
        <family val="1"/>
      </rPr>
      <t>3</t>
    </r>
  </si>
  <si>
    <t>984,64 тыс.руб</t>
  </si>
  <si>
    <r>
      <t>12,60 руб/м</t>
    </r>
    <r>
      <rPr>
        <vertAlign val="superscript"/>
        <sz val="12"/>
        <rFont val="Times New Roman"/>
        <family val="1"/>
      </rPr>
      <t>3</t>
    </r>
  </si>
  <si>
    <t>8245,96 тыс.руб</t>
  </si>
  <si>
    <r>
      <t>654,64 тыс.м</t>
    </r>
    <r>
      <rPr>
        <vertAlign val="superscript"/>
        <sz val="12"/>
        <rFont val="Times New Roman"/>
        <family val="1"/>
      </rPr>
      <t>4</t>
    </r>
  </si>
  <si>
    <t>8592,14 тыс.руб</t>
  </si>
  <si>
    <r>
      <t>13,12 руб/м</t>
    </r>
    <r>
      <rPr>
        <vertAlign val="superscript"/>
        <sz val="12"/>
        <rFont val="Times New Roman"/>
        <family val="1"/>
      </rPr>
      <t>3</t>
    </r>
  </si>
  <si>
    <r>
      <t>9,86 руб/м</t>
    </r>
    <r>
      <rPr>
        <vertAlign val="superscript"/>
        <sz val="12"/>
        <rFont val="Times New Roman"/>
        <family val="1"/>
      </rPr>
      <t>3</t>
    </r>
  </si>
  <si>
    <t>6475,50 тыс.руб</t>
  </si>
  <si>
    <r>
      <t>670,33 тыс. м</t>
    </r>
    <r>
      <rPr>
        <vertAlign val="superscript"/>
        <sz val="12"/>
        <rFont val="Times New Roman"/>
        <family val="1"/>
      </rPr>
      <t>3</t>
    </r>
  </si>
  <si>
    <t>с 01.01.2016 по 30.06.2016</t>
  </si>
  <si>
    <t>01.07.2016 по 31.12.2016</t>
  </si>
  <si>
    <t>Население (с учетом НДС) 8,99 руб/м3
Прочие потребители (без НДС) 7,62 руб/м3</t>
  </si>
  <si>
    <t>Население (с учетом НДС) 12,25руб/м3  Прочие потребители (без НДС) 10,38 руб/м3</t>
  </si>
  <si>
    <t>от 07.12.2016 №541-в</t>
  </si>
  <si>
    <t>с 01.01.2017 по 30.06.2017</t>
  </si>
  <si>
    <t>01.07.2017 по 31.12.2017</t>
  </si>
  <si>
    <t>Население (с учетом НДС) 12.80 руб/м3 Прочие потребители(без НДС) 10.85 руб/м3</t>
  </si>
  <si>
    <t>с 01.01.2018 по 30.06.2018</t>
  </si>
  <si>
    <t>01.07.2018 по 31.12.2018</t>
  </si>
  <si>
    <t>Население (с учетом НДС) 12.04 руб/м3 Прочие потребители(без НДС) 10.20 руб/м3</t>
  </si>
  <si>
    <t>Население (с учетом НДС) 13,49 руб/м3 Прочие потребители (без НДС) 11,43 руб/м3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</si>
</sst>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64" fontId="1" fillId="0" borderId="11"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0" fontId="3"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0" fontId="1" fillId="0" borderId="11" xfId="0" applyFont="1" applyBorder="1" applyAlignment="1">
      <alignment horizontal="center" vertical="top"/>
    </xf>
    <xf numFmtId="0" fontId="1" fillId="0" borderId="14" xfId="0" applyFont="1" applyBorder="1" applyAlignment="1">
      <alignment horizontal="center" vertical="top"/>
    </xf>
    <xf numFmtId="49" fontId="1" fillId="0" borderId="10" xfId="0" applyNumberFormat="1" applyFont="1"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0" xfId="0" applyFont="1" applyAlignment="1">
      <alignment horizontal="center"/>
    </xf>
    <xf numFmtId="164" fontId="1" fillId="0" borderId="11"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0" fontId="3" fillId="0" borderId="22" xfId="0" applyFont="1" applyBorder="1" applyAlignment="1">
      <alignment horizontal="center" wrapText="1"/>
    </xf>
    <xf numFmtId="0" fontId="3" fillId="0" borderId="0" xfId="0" applyFont="1" applyAlignment="1">
      <alignment horizontal="center" wrapText="1"/>
    </xf>
    <xf numFmtId="2" fontId="1" fillId="0" borderId="11" xfId="0" applyNumberFormat="1" applyFont="1" applyBorder="1" applyAlignment="1">
      <alignment horizontal="center" vertical="top"/>
    </xf>
    <xf numFmtId="2" fontId="1" fillId="0" borderId="11" xfId="0" applyNumberFormat="1" applyFont="1" applyBorder="1" applyAlignment="1">
      <alignment horizontal="center" vertical="top"/>
    </xf>
    <xf numFmtId="2" fontId="1" fillId="0" borderId="1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8">
        <row r="7">
          <cell r="K7">
            <v>16.04</v>
          </cell>
        </row>
        <row r="8">
          <cell r="K8">
            <v>1250.67</v>
          </cell>
        </row>
        <row r="18">
          <cell r="K18">
            <v>4877.075</v>
          </cell>
        </row>
        <row r="20">
          <cell r="K20">
            <v>186.2</v>
          </cell>
        </row>
        <row r="31">
          <cell r="K31">
            <v>299.21</v>
          </cell>
        </row>
        <row r="36">
          <cell r="K36">
            <v>6920.19</v>
          </cell>
        </row>
        <row r="40">
          <cell r="K40">
            <v>30</v>
          </cell>
        </row>
        <row r="42">
          <cell r="K42">
            <v>6950.19</v>
          </cell>
        </row>
        <row r="43">
          <cell r="K43">
            <v>654.64</v>
          </cell>
        </row>
        <row r="46">
          <cell r="K46">
            <v>896.4982415480607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E4" sqref="E4"/>
    </sheetView>
  </sheetViews>
  <sheetFormatPr defaultColWidth="9.00390625" defaultRowHeight="12.75"/>
  <cols>
    <col min="1" max="1" width="50.625" style="0" customWidth="1"/>
    <col min="2" max="2" width="45.125" style="0" customWidth="1"/>
  </cols>
  <sheetData>
    <row r="1" spans="1:2" ht="16.5">
      <c r="A1" s="32" t="s">
        <v>49</v>
      </c>
      <c r="B1" s="32"/>
    </row>
    <row r="2" spans="1:2" ht="47.25" customHeight="1">
      <c r="A2" s="2" t="s">
        <v>16</v>
      </c>
      <c r="B2" s="19" t="s">
        <v>142</v>
      </c>
    </row>
    <row r="3" spans="1:2" ht="31.5">
      <c r="A3" s="2" t="s">
        <v>17</v>
      </c>
      <c r="B3" s="19" t="s">
        <v>61</v>
      </c>
    </row>
    <row r="4" spans="1:2" ht="96" customHeight="1">
      <c r="A4" s="2" t="s">
        <v>50</v>
      </c>
      <c r="B4" s="22" t="s">
        <v>143</v>
      </c>
    </row>
    <row r="5" spans="1:2" ht="17.25" customHeight="1">
      <c r="A5" s="2" t="s">
        <v>18</v>
      </c>
      <c r="B5" s="19" t="s">
        <v>144</v>
      </c>
    </row>
    <row r="6" spans="1:2" ht="32.25" customHeight="1">
      <c r="A6" s="2" t="s">
        <v>19</v>
      </c>
      <c r="B6" s="19" t="s">
        <v>144</v>
      </c>
    </row>
    <row r="7" spans="1:2" ht="15.75">
      <c r="A7" s="2" t="s">
        <v>20</v>
      </c>
      <c r="B7" s="19" t="s">
        <v>145</v>
      </c>
    </row>
    <row r="8" spans="1:2" ht="31.5">
      <c r="A8" s="2" t="s">
        <v>51</v>
      </c>
      <c r="B8" s="19" t="s">
        <v>146</v>
      </c>
    </row>
    <row r="9" spans="1:2" ht="31.5">
      <c r="A9" s="2" t="s">
        <v>21</v>
      </c>
      <c r="B9" s="19" t="s">
        <v>147</v>
      </c>
    </row>
    <row r="10" spans="1:2" ht="63">
      <c r="A10" s="2" t="s">
        <v>22</v>
      </c>
      <c r="B10" s="19" t="s">
        <v>148</v>
      </c>
    </row>
    <row r="11" spans="1:2" ht="15.75">
      <c r="A11" s="2" t="s">
        <v>23</v>
      </c>
      <c r="B11" s="19" t="s">
        <v>150</v>
      </c>
    </row>
    <row r="12" spans="1:2" ht="31.5" customHeight="1">
      <c r="A12" s="2" t="s">
        <v>24</v>
      </c>
      <c r="B12" s="19" t="s">
        <v>149</v>
      </c>
    </row>
    <row r="13" spans="1:2" ht="15.75">
      <c r="A13" s="2" t="s">
        <v>52</v>
      </c>
      <c r="B13" s="19" t="s">
        <v>6</v>
      </c>
    </row>
    <row r="14" spans="1:2" ht="31.5">
      <c r="A14" s="2" t="s">
        <v>53</v>
      </c>
      <c r="B14"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6"/>
  <sheetViews>
    <sheetView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39" t="s">
        <v>126</v>
      </c>
      <c r="B1" s="40"/>
    </row>
    <row r="2" spans="1:2" ht="48" customHeight="1">
      <c r="A2" s="6" t="s">
        <v>127</v>
      </c>
      <c r="B2" s="20">
        <v>0</v>
      </c>
    </row>
    <row r="3" spans="1:2" ht="48" customHeight="1">
      <c r="A3" s="6" t="s">
        <v>128</v>
      </c>
      <c r="B3" s="20">
        <v>0</v>
      </c>
    </row>
    <row r="4" spans="1:2" ht="79.5" customHeight="1">
      <c r="A4" s="41" t="s">
        <v>129</v>
      </c>
      <c r="B4" s="84">
        <v>0</v>
      </c>
    </row>
    <row r="5" spans="1:2" ht="15.75" hidden="1">
      <c r="A5" s="42"/>
      <c r="B5" s="85"/>
    </row>
    <row r="6" spans="1:2" ht="31.5" customHeight="1">
      <c r="A6" s="2" t="s">
        <v>130</v>
      </c>
      <c r="B6" s="21">
        <v>1.88</v>
      </c>
    </row>
  </sheetData>
  <sheetProtection/>
  <mergeCells count="3">
    <mergeCell ref="A1:B1"/>
    <mergeCell ref="A4:A5"/>
    <mergeCell ref="B4:B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86" t="s">
        <v>131</v>
      </c>
      <c r="B1" s="86"/>
    </row>
    <row r="2" spans="1:2" ht="78.75" customHeight="1">
      <c r="A2" s="2" t="s">
        <v>132</v>
      </c>
      <c r="B2" s="5" t="s">
        <v>14</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E4" sqref="E4"/>
    </sheetView>
  </sheetViews>
  <sheetFormatPr defaultColWidth="9.00390625" defaultRowHeight="12.75"/>
  <cols>
    <col min="1" max="1" width="43.625" style="0" customWidth="1"/>
    <col min="2" max="2" width="80.375" style="0" customWidth="1"/>
  </cols>
  <sheetData>
    <row r="1" spans="1:2" ht="34.5" customHeight="1">
      <c r="A1" s="38" t="s">
        <v>137</v>
      </c>
      <c r="B1" s="38"/>
    </row>
    <row r="2" spans="1:2" ht="99" customHeight="1">
      <c r="A2" s="2" t="s">
        <v>133</v>
      </c>
      <c r="B2" s="5" t="s">
        <v>5</v>
      </c>
    </row>
    <row r="3" spans="1:2" ht="99" customHeight="1">
      <c r="A3" s="2" t="s">
        <v>134</v>
      </c>
      <c r="B3" s="5" t="s">
        <v>0</v>
      </c>
    </row>
    <row r="4" spans="1:2" ht="87" customHeight="1">
      <c r="A4" s="2" t="s">
        <v>135</v>
      </c>
      <c r="B4" s="5" t="s">
        <v>1</v>
      </c>
    </row>
    <row r="5" spans="1:2" ht="60.75" customHeight="1">
      <c r="A5" s="2" t="s">
        <v>136</v>
      </c>
      <c r="B5" s="5" t="s">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B4"/>
    </sheetView>
  </sheetViews>
  <sheetFormatPr defaultColWidth="9.00390625" defaultRowHeight="12.75"/>
  <cols>
    <col min="1" max="2" width="45.75390625" style="0" customWidth="1"/>
  </cols>
  <sheetData>
    <row r="1" spans="1:2" ht="52.5" customHeight="1">
      <c r="A1" s="86" t="s">
        <v>138</v>
      </c>
      <c r="B1" s="86"/>
    </row>
    <row r="2" spans="1:2" ht="63">
      <c r="A2" s="2" t="s">
        <v>139</v>
      </c>
      <c r="B2" s="19" t="s">
        <v>3</v>
      </c>
    </row>
    <row r="3" spans="1:2" ht="31.5">
      <c r="A3" s="2" t="s">
        <v>140</v>
      </c>
      <c r="B3" s="19" t="s">
        <v>4</v>
      </c>
    </row>
    <row r="4" spans="1:2" ht="31.5">
      <c r="A4" s="2" t="s">
        <v>141</v>
      </c>
      <c r="B4" s="19" t="s">
        <v>6</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C7" sqref="C7"/>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87" t="s">
        <v>165</v>
      </c>
      <c r="B1" s="87"/>
      <c r="C1" s="87"/>
      <c r="D1" s="87"/>
      <c r="E1" s="87"/>
    </row>
    <row r="2" spans="1:5" ht="47.25">
      <c r="A2" s="2" t="s">
        <v>151</v>
      </c>
      <c r="B2" s="26" t="s">
        <v>152</v>
      </c>
      <c r="C2" s="27" t="s">
        <v>153</v>
      </c>
      <c r="D2" s="27" t="s">
        <v>153</v>
      </c>
      <c r="E2" s="27" t="s">
        <v>153</v>
      </c>
    </row>
    <row r="3" spans="1:5" ht="18.75">
      <c r="A3" s="2" t="s">
        <v>154</v>
      </c>
      <c r="B3" s="28" t="s">
        <v>175</v>
      </c>
      <c r="C3" s="16" t="s">
        <v>166</v>
      </c>
      <c r="D3" s="16" t="s">
        <v>170</v>
      </c>
      <c r="E3" s="16" t="s">
        <v>174</v>
      </c>
    </row>
    <row r="4" spans="1:5" ht="15.75">
      <c r="A4" s="2" t="s">
        <v>155</v>
      </c>
      <c r="B4" s="29" t="s">
        <v>156</v>
      </c>
      <c r="C4" s="29" t="s">
        <v>157</v>
      </c>
      <c r="D4" s="29" t="s">
        <v>158</v>
      </c>
      <c r="E4" s="29" t="s">
        <v>159</v>
      </c>
    </row>
    <row r="5" spans="1:5" ht="63">
      <c r="A5" s="2" t="s">
        <v>160</v>
      </c>
      <c r="B5" s="26" t="s">
        <v>6</v>
      </c>
      <c r="C5" s="26" t="s">
        <v>6</v>
      </c>
      <c r="D5" s="26" t="s">
        <v>6</v>
      </c>
      <c r="E5" s="26" t="s">
        <v>6</v>
      </c>
    </row>
    <row r="6" spans="1:5" ht="31.5">
      <c r="A6" s="2" t="s">
        <v>161</v>
      </c>
      <c r="B6" s="30" t="s">
        <v>176</v>
      </c>
      <c r="C6" s="30" t="s">
        <v>167</v>
      </c>
      <c r="D6" s="30" t="s">
        <v>171</v>
      </c>
      <c r="E6" s="30" t="s">
        <v>173</v>
      </c>
    </row>
    <row r="7" spans="1:5" ht="18.75">
      <c r="A7" s="2" t="s">
        <v>162</v>
      </c>
      <c r="B7" s="27" t="s">
        <v>177</v>
      </c>
      <c r="C7" s="16" t="s">
        <v>168</v>
      </c>
      <c r="D7" s="16" t="s">
        <v>168</v>
      </c>
      <c r="E7" s="16" t="s">
        <v>172</v>
      </c>
    </row>
    <row r="8" spans="1:5" ht="127.5" customHeight="1">
      <c r="A8" s="2" t="s">
        <v>163</v>
      </c>
      <c r="B8" s="26">
        <v>131.15</v>
      </c>
      <c r="C8" s="27" t="s">
        <v>169</v>
      </c>
      <c r="D8" s="27" t="s">
        <v>6</v>
      </c>
      <c r="E8" s="27" t="s">
        <v>6</v>
      </c>
    </row>
    <row r="9" spans="1:5" ht="158.25" customHeight="1">
      <c r="A9" s="2" t="s">
        <v>164</v>
      </c>
      <c r="B9" s="31" t="s">
        <v>6</v>
      </c>
      <c r="C9" s="31" t="s">
        <v>6</v>
      </c>
      <c r="D9" s="31" t="s">
        <v>6</v>
      </c>
      <c r="E9" s="31" t="s">
        <v>6</v>
      </c>
    </row>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G5" sqref="G5"/>
    </sheetView>
  </sheetViews>
  <sheetFormatPr defaultColWidth="9.00390625" defaultRowHeight="12.75"/>
  <cols>
    <col min="1" max="1" width="45.125" style="0" customWidth="1"/>
    <col min="2" max="2" width="45.00390625" style="0" customWidth="1"/>
    <col min="3" max="4" width="46.625" style="0" customWidth="1"/>
    <col min="5" max="6" width="42.625" style="0" customWidth="1"/>
    <col min="7" max="7" width="44.25390625" style="0" customWidth="1"/>
  </cols>
  <sheetData>
    <row r="1" spans="1:2" ht="16.5">
      <c r="A1" s="32" t="s">
        <v>54</v>
      </c>
      <c r="B1" s="32"/>
    </row>
    <row r="2" spans="1:7" ht="46.5" customHeight="1">
      <c r="A2" s="5" t="s">
        <v>7</v>
      </c>
      <c r="B2" s="33" t="s">
        <v>8</v>
      </c>
      <c r="C2" s="33"/>
      <c r="D2" s="33"/>
      <c r="E2" s="33"/>
      <c r="F2" s="33"/>
      <c r="G2" s="33"/>
    </row>
    <row r="3" spans="1:7" ht="31.5">
      <c r="A3" s="5" t="s">
        <v>9</v>
      </c>
      <c r="B3" s="34" t="s">
        <v>182</v>
      </c>
      <c r="C3" s="34"/>
      <c r="D3" s="34"/>
      <c r="E3" s="34"/>
      <c r="F3" s="34"/>
      <c r="G3" s="34"/>
    </row>
    <row r="4" spans="1:7" ht="53.25" customHeight="1">
      <c r="A4" s="5" t="s">
        <v>10</v>
      </c>
      <c r="B4" s="23" t="s">
        <v>180</v>
      </c>
      <c r="C4" s="23" t="s">
        <v>181</v>
      </c>
      <c r="D4" s="23" t="s">
        <v>181</v>
      </c>
      <c r="E4" s="23" t="s">
        <v>185</v>
      </c>
      <c r="F4" s="23" t="s">
        <v>188</v>
      </c>
      <c r="G4" s="23" t="s">
        <v>189</v>
      </c>
    </row>
    <row r="5" spans="1:7" ht="33" customHeight="1">
      <c r="A5" s="5" t="s">
        <v>11</v>
      </c>
      <c r="B5" s="24" t="s">
        <v>178</v>
      </c>
      <c r="C5" s="25" t="s">
        <v>179</v>
      </c>
      <c r="D5" s="24" t="s">
        <v>183</v>
      </c>
      <c r="E5" s="25" t="s">
        <v>184</v>
      </c>
      <c r="F5" s="24" t="s">
        <v>186</v>
      </c>
      <c r="G5" s="25" t="s">
        <v>187</v>
      </c>
    </row>
    <row r="6" spans="1:7" ht="47.25" customHeight="1">
      <c r="A6" s="5" t="s">
        <v>12</v>
      </c>
      <c r="B6" s="35" t="s">
        <v>13</v>
      </c>
      <c r="C6" s="36"/>
      <c r="D6" s="36"/>
      <c r="E6" s="36"/>
      <c r="F6" s="36"/>
      <c r="G6" s="37"/>
    </row>
  </sheetData>
  <sheetProtection/>
  <mergeCells count="4">
    <mergeCell ref="A1:B1"/>
    <mergeCell ref="B2:G2"/>
    <mergeCell ref="B3:G3"/>
    <mergeCell ref="B6: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32" t="s">
        <v>55</v>
      </c>
      <c r="B1" s="32"/>
    </row>
    <row r="2" spans="1:2" ht="47.25">
      <c r="A2" s="2" t="s">
        <v>56</v>
      </c>
      <c r="B2" s="19" t="s">
        <v>6</v>
      </c>
    </row>
    <row r="3" spans="1:2" ht="31.5">
      <c r="A3" s="2" t="s">
        <v>57</v>
      </c>
      <c r="B3" s="19" t="s">
        <v>6</v>
      </c>
    </row>
    <row r="4" spans="1:2" ht="31.5">
      <c r="A4" s="2" t="s">
        <v>58</v>
      </c>
      <c r="B4" s="19" t="s">
        <v>6</v>
      </c>
    </row>
    <row r="5" spans="1:2" ht="31.5">
      <c r="A5" s="2" t="s">
        <v>59</v>
      </c>
      <c r="B5" s="19" t="s">
        <v>6</v>
      </c>
    </row>
    <row r="6" spans="1:2" ht="47.25">
      <c r="A6" s="2" t="s">
        <v>60</v>
      </c>
      <c r="B6" s="19" t="s">
        <v>6</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2" t="s">
        <v>62</v>
      </c>
      <c r="B1" s="32"/>
    </row>
    <row r="2" spans="1:2" ht="47.25">
      <c r="A2" s="2" t="s">
        <v>63</v>
      </c>
      <c r="B2" s="19" t="s">
        <v>6</v>
      </c>
    </row>
    <row r="3" spans="1:2" ht="47.25">
      <c r="A3" s="2" t="s">
        <v>64</v>
      </c>
      <c r="B3" s="19" t="s">
        <v>6</v>
      </c>
    </row>
    <row r="4" spans="1:2" ht="31.5">
      <c r="A4" s="2" t="s">
        <v>65</v>
      </c>
      <c r="B4" s="19" t="s">
        <v>6</v>
      </c>
    </row>
    <row r="5" spans="1:2" ht="31.5">
      <c r="A5" s="2" t="s">
        <v>66</v>
      </c>
      <c r="B5" s="19" t="s">
        <v>6</v>
      </c>
    </row>
    <row r="6" spans="1:2" ht="47.25">
      <c r="A6" s="2" t="s">
        <v>67</v>
      </c>
      <c r="B6" s="19" t="s">
        <v>6</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2" t="s">
        <v>68</v>
      </c>
      <c r="B1" s="32"/>
    </row>
    <row r="2" spans="1:2" ht="32.25" customHeight="1">
      <c r="A2" s="2" t="s">
        <v>69</v>
      </c>
      <c r="B2" s="19" t="s">
        <v>6</v>
      </c>
    </row>
    <row r="3" spans="1:2" ht="31.5">
      <c r="A3" s="2" t="s">
        <v>70</v>
      </c>
      <c r="B3" s="19" t="s">
        <v>6</v>
      </c>
    </row>
    <row r="4" spans="1:2" ht="15.75" customHeight="1">
      <c r="A4" s="2" t="s">
        <v>71</v>
      </c>
      <c r="B4" s="19" t="s">
        <v>6</v>
      </c>
    </row>
    <row r="5" spans="1:2" ht="31.5">
      <c r="A5" s="2" t="s">
        <v>72</v>
      </c>
      <c r="B5" s="19" t="s">
        <v>6</v>
      </c>
    </row>
    <row r="6" spans="1:2" ht="32.25" customHeight="1">
      <c r="A6" s="2" t="s">
        <v>73</v>
      </c>
      <c r="B6" s="19" t="s">
        <v>6</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38" t="s">
        <v>79</v>
      </c>
      <c r="B1" s="38"/>
    </row>
    <row r="2" spans="1:2" ht="63.75" customHeight="1">
      <c r="A2" s="2" t="s">
        <v>74</v>
      </c>
      <c r="B2" s="19" t="s">
        <v>6</v>
      </c>
    </row>
    <row r="3" spans="1:2" ht="63">
      <c r="A3" s="2" t="s">
        <v>75</v>
      </c>
      <c r="B3" s="19" t="s">
        <v>6</v>
      </c>
    </row>
    <row r="4" spans="1:2" ht="47.25">
      <c r="A4" s="2" t="s">
        <v>76</v>
      </c>
      <c r="B4" s="19" t="s">
        <v>6</v>
      </c>
    </row>
    <row r="5" spans="1:2" ht="47.25">
      <c r="A5" s="2" t="s">
        <v>77</v>
      </c>
      <c r="B5" s="19" t="s">
        <v>6</v>
      </c>
    </row>
    <row r="6" spans="1:2" ht="63">
      <c r="A6" s="2" t="s">
        <v>78</v>
      </c>
      <c r="B6"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9"/>
  <sheetViews>
    <sheetView zoomScalePageLayoutView="0" workbookViewId="0" topLeftCell="A1">
      <selection activeCell="B4" sqref="B4:B1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39" t="s">
        <v>80</v>
      </c>
      <c r="B1" s="40"/>
    </row>
    <row r="2" spans="1:2" ht="31.5" customHeight="1">
      <c r="A2" s="6" t="s">
        <v>15</v>
      </c>
      <c r="B2" s="13">
        <f>'[1]водоснабжение'!$K$42</f>
        <v>6950.19</v>
      </c>
    </row>
    <row r="3" spans="1:2" ht="46.5" customHeight="1">
      <c r="A3" s="6" t="s">
        <v>81</v>
      </c>
      <c r="B3" s="88">
        <f>'[1]водоснабжение'!$K$36</f>
        <v>6920.19</v>
      </c>
    </row>
    <row r="4" spans="1:2" ht="46.5" customHeight="1">
      <c r="A4" s="41" t="s">
        <v>82</v>
      </c>
      <c r="B4" s="89">
        <f>'[1]водоснабжение'!$K$18</f>
        <v>4877.075</v>
      </c>
    </row>
    <row r="5" spans="1:2" ht="15.75" hidden="1">
      <c r="A5" s="42"/>
      <c r="B5" s="44"/>
    </row>
    <row r="6" spans="1:2" ht="78" customHeight="1">
      <c r="A6" s="6" t="s">
        <v>83</v>
      </c>
      <c r="B6" s="13">
        <v>0</v>
      </c>
    </row>
    <row r="7" spans="1:2" ht="31.5" customHeight="1">
      <c r="A7" s="6" t="s">
        <v>84</v>
      </c>
      <c r="B7" s="13">
        <v>0</v>
      </c>
    </row>
    <row r="8" spans="1:2" ht="46.5" customHeight="1">
      <c r="A8" s="6" t="s">
        <v>85</v>
      </c>
      <c r="B8" s="13">
        <v>0</v>
      </c>
    </row>
    <row r="9" spans="1:2" ht="46.5" customHeight="1">
      <c r="A9" s="6" t="s">
        <v>86</v>
      </c>
      <c r="B9" s="13">
        <v>0</v>
      </c>
    </row>
    <row r="10" spans="1:2" ht="30.75" customHeight="1">
      <c r="A10" s="6" t="s">
        <v>87</v>
      </c>
      <c r="B10" s="88">
        <f>'[1]водоснабжение'!$K$7</f>
        <v>16.04</v>
      </c>
    </row>
    <row r="11" spans="1:2" ht="46.5" customHeight="1">
      <c r="A11" s="6" t="s">
        <v>88</v>
      </c>
      <c r="B11" s="13">
        <v>0</v>
      </c>
    </row>
    <row r="12" spans="1:2" ht="46.5" customHeight="1">
      <c r="A12" s="6" t="s">
        <v>89</v>
      </c>
      <c r="B12" s="88">
        <f>'[1]водоснабжение'!$K$31</f>
        <v>299.21</v>
      </c>
    </row>
    <row r="13" spans="1:2" ht="46.5" customHeight="1">
      <c r="A13" s="2" t="s">
        <v>90</v>
      </c>
      <c r="B13" s="90">
        <f>'[1]водоснабжение'!$K$20</f>
        <v>186.2</v>
      </c>
    </row>
    <row r="14" spans="1:2" ht="109.5" customHeight="1">
      <c r="A14" s="2" t="s">
        <v>91</v>
      </c>
      <c r="B14" s="90">
        <f>'[1]водоснабжение'!$K$8</f>
        <v>1250.67</v>
      </c>
    </row>
    <row r="15" spans="1:2" ht="141" customHeight="1">
      <c r="A15" s="14" t="s">
        <v>92</v>
      </c>
      <c r="B15" s="15">
        <v>0</v>
      </c>
    </row>
    <row r="16" spans="1:2" ht="126" customHeight="1">
      <c r="A16" s="2" t="s">
        <v>93</v>
      </c>
      <c r="B16" s="16">
        <f>278.08+12.91</f>
        <v>290.99</v>
      </c>
    </row>
    <row r="17" spans="1:2" ht="79.5" customHeight="1">
      <c r="A17" s="6" t="s">
        <v>94</v>
      </c>
      <c r="B17" s="13">
        <v>0</v>
      </c>
    </row>
    <row r="18" spans="1:2" ht="63" customHeight="1">
      <c r="A18" s="6" t="s">
        <v>95</v>
      </c>
      <c r="B18" s="13">
        <v>0</v>
      </c>
    </row>
    <row r="19" spans="1:2" ht="46.5" customHeight="1">
      <c r="A19" s="6" t="s">
        <v>96</v>
      </c>
      <c r="B19" s="88">
        <f>'[1]водоснабжение'!$K$40</f>
        <v>30</v>
      </c>
    </row>
    <row r="20" spans="1:2" ht="93.75" customHeight="1">
      <c r="A20" s="6" t="s">
        <v>97</v>
      </c>
      <c r="B20" s="13" t="s">
        <v>6</v>
      </c>
    </row>
    <row r="21" spans="1:2" ht="16.5" customHeight="1">
      <c r="A21" s="17" t="s">
        <v>98</v>
      </c>
      <c r="B21" s="13">
        <v>0</v>
      </c>
    </row>
    <row r="22" spans="1:2" ht="16.5" customHeight="1">
      <c r="A22" s="17" t="s">
        <v>99</v>
      </c>
      <c r="B22" s="88">
        <f>'[1]водоснабжение'!$K$46</f>
        <v>896.4982415480607</v>
      </c>
    </row>
    <row r="23" spans="1:2" ht="30.75" customHeight="1">
      <c r="A23" s="6" t="s">
        <v>100</v>
      </c>
      <c r="B23" s="13">
        <v>0</v>
      </c>
    </row>
    <row r="24" spans="1:2" ht="63" customHeight="1">
      <c r="A24" s="6" t="s">
        <v>101</v>
      </c>
      <c r="B24" s="88">
        <f>'[1]водоснабжение'!$K$43</f>
        <v>654.64</v>
      </c>
    </row>
    <row r="25" spans="1:2" ht="16.5" customHeight="1">
      <c r="A25" s="17" t="s">
        <v>102</v>
      </c>
      <c r="B25" s="13">
        <v>27</v>
      </c>
    </row>
    <row r="26" spans="1:2" ht="30.75" customHeight="1">
      <c r="A26" s="6" t="s">
        <v>103</v>
      </c>
      <c r="B26" s="13">
        <v>0</v>
      </c>
    </row>
    <row r="27" spans="1:2" ht="30.75" customHeight="1">
      <c r="A27" s="6" t="s">
        <v>104</v>
      </c>
      <c r="B27" s="13">
        <v>0</v>
      </c>
    </row>
    <row r="28" spans="1:2" ht="46.5" customHeight="1">
      <c r="A28" s="6" t="s">
        <v>105</v>
      </c>
      <c r="B28" s="13">
        <v>0.35</v>
      </c>
    </row>
    <row r="29" spans="1:2" ht="46.5" customHeight="1">
      <c r="A29" s="2" t="s">
        <v>106</v>
      </c>
      <c r="B29" s="16">
        <v>0</v>
      </c>
    </row>
  </sheetData>
  <sheetProtection/>
  <mergeCells count="3">
    <mergeCell ref="A1:B1"/>
    <mergeCell ref="A4:A5"/>
    <mergeCell ref="B4:B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E15" sqref="E15"/>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39" t="s">
        <v>107</v>
      </c>
      <c r="B1" s="40"/>
    </row>
    <row r="2" spans="1:2" ht="31.5" customHeight="1">
      <c r="A2" s="6" t="s">
        <v>108</v>
      </c>
      <c r="B2" s="13">
        <v>1</v>
      </c>
    </row>
    <row r="3" spans="1:2" ht="63" customHeight="1">
      <c r="A3" s="6" t="s">
        <v>109</v>
      </c>
      <c r="B3" s="13">
        <v>0</v>
      </c>
    </row>
    <row r="4" spans="1:2" ht="31.5" customHeight="1">
      <c r="A4" s="41" t="s">
        <v>110</v>
      </c>
      <c r="B4" s="43">
        <v>0</v>
      </c>
    </row>
    <row r="5" spans="1:2" ht="15.75" hidden="1">
      <c r="A5" s="42"/>
      <c r="B5" s="44"/>
    </row>
    <row r="6" spans="1:2" ht="31.5" customHeight="1">
      <c r="A6" s="6" t="s">
        <v>111</v>
      </c>
      <c r="B6" s="13">
        <v>24</v>
      </c>
    </row>
    <row r="7" spans="1:2" ht="16.5" customHeight="1">
      <c r="A7" s="6" t="s">
        <v>112</v>
      </c>
      <c r="B7" s="13">
        <v>24</v>
      </c>
    </row>
    <row r="8" spans="1:2" ht="16.5" customHeight="1">
      <c r="A8" s="6" t="s">
        <v>113</v>
      </c>
      <c r="B8" s="13">
        <v>24</v>
      </c>
    </row>
    <row r="9" spans="1:2" ht="48" customHeight="1">
      <c r="A9" s="6" t="s">
        <v>114</v>
      </c>
      <c r="B9" s="13">
        <v>0</v>
      </c>
    </row>
    <row r="10" spans="1:2" ht="16.5" customHeight="1">
      <c r="A10" s="6" t="s">
        <v>115</v>
      </c>
      <c r="B10" s="13">
        <v>24</v>
      </c>
    </row>
    <row r="11" spans="1:2" ht="16.5" customHeight="1">
      <c r="A11" s="6" t="s">
        <v>116</v>
      </c>
      <c r="B11" s="13">
        <v>24</v>
      </c>
    </row>
    <row r="12" spans="1:2" ht="63" customHeight="1">
      <c r="A12" s="6" t="s">
        <v>117</v>
      </c>
      <c r="B12" s="13">
        <v>0</v>
      </c>
    </row>
    <row r="13" spans="1:2" ht="16.5" customHeight="1">
      <c r="A13" s="6" t="s">
        <v>112</v>
      </c>
      <c r="B13" s="13">
        <v>0</v>
      </c>
    </row>
    <row r="14" spans="1:2" ht="16.5" customHeight="1">
      <c r="A14" s="6" t="s">
        <v>113</v>
      </c>
      <c r="B14" s="13">
        <v>0</v>
      </c>
    </row>
    <row r="15" spans="1:2" ht="48" customHeight="1">
      <c r="A15" s="2" t="s">
        <v>114</v>
      </c>
      <c r="B15" s="16">
        <v>0</v>
      </c>
    </row>
    <row r="16" spans="1:2" ht="16.5" customHeight="1">
      <c r="A16" s="6" t="s">
        <v>115</v>
      </c>
      <c r="B16" s="13">
        <v>0</v>
      </c>
    </row>
    <row r="17" spans="1:2" ht="16.5" customHeight="1">
      <c r="A17" s="6" t="s">
        <v>116</v>
      </c>
      <c r="B17" s="13">
        <v>0</v>
      </c>
    </row>
    <row r="18" spans="1:2" ht="48" customHeight="1">
      <c r="A18" s="6" t="s">
        <v>118</v>
      </c>
      <c r="B18" s="13">
        <v>0</v>
      </c>
    </row>
    <row r="19" spans="1:2" ht="31.5" customHeight="1">
      <c r="A19" s="2" t="s">
        <v>119</v>
      </c>
      <c r="B19" s="16">
        <v>0</v>
      </c>
    </row>
  </sheetData>
  <sheetProtection/>
  <mergeCells count="3">
    <mergeCell ref="A1:B1"/>
    <mergeCell ref="A4:A5"/>
    <mergeCell ref="B4:B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S33"/>
  <sheetViews>
    <sheetView zoomScalePageLayoutView="0" workbookViewId="0" topLeftCell="A1">
      <selection activeCell="EQ11" sqref="EQ11"/>
    </sheetView>
  </sheetViews>
  <sheetFormatPr defaultColWidth="0.875" defaultRowHeight="12.75"/>
  <cols>
    <col min="1" max="16384" width="0.875" style="9" customWidth="1"/>
  </cols>
  <sheetData>
    <row r="1" spans="2:97" s="7" customFormat="1" ht="16.5">
      <c r="B1" s="83" t="s">
        <v>120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4"/>
    </row>
    <row r="2" spans="2:97" s="7" customFormat="1" ht="16.5">
      <c r="B2" s="83" t="s">
        <v>121</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58" t="s">
        <v>25</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60"/>
      <c r="BF4" s="46" t="s">
        <v>6</v>
      </c>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8"/>
    </row>
    <row r="5" spans="1:97" ht="15.75" customHeight="1">
      <c r="A5" s="58" t="s">
        <v>26</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60"/>
      <c r="BF5" s="46" t="s">
        <v>6</v>
      </c>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8"/>
    </row>
    <row r="6" spans="1:97" ht="15.75" customHeight="1">
      <c r="A6" s="58" t="s">
        <v>27</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60"/>
      <c r="BF6" s="46" t="s">
        <v>6</v>
      </c>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8"/>
    </row>
    <row r="7" spans="1:97" ht="47.25" customHeight="1">
      <c r="A7" s="58" t="s">
        <v>122</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60"/>
      <c r="BF7" s="46" t="s">
        <v>6</v>
      </c>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8"/>
    </row>
    <row r="8" spans="1:97" ht="31.5" customHeight="1">
      <c r="A8" s="58" t="s">
        <v>28</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60"/>
      <c r="BF8" s="46" t="s">
        <v>6</v>
      </c>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8"/>
    </row>
    <row r="9" spans="1:97" ht="31.5" customHeight="1">
      <c r="A9" s="58" t="s">
        <v>29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60"/>
      <c r="BF9" s="46" t="s">
        <v>6</v>
      </c>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8"/>
    </row>
    <row r="11" spans="1:97" s="7" customFormat="1" ht="16.5">
      <c r="A11" s="32" t="s">
        <v>30</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row>
    <row r="12" spans="1:97" s="7" customFormat="1" ht="16.5">
      <c r="A12" s="32" t="s">
        <v>31</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61" t="s">
        <v>32</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3"/>
      <c r="AR14" s="70" t="s">
        <v>33</v>
      </c>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2"/>
      <c r="BV14" s="70" t="s">
        <v>34</v>
      </c>
      <c r="BW14" s="71"/>
      <c r="BX14" s="71"/>
      <c r="BY14" s="71"/>
      <c r="BZ14" s="71"/>
      <c r="CA14" s="71"/>
      <c r="CB14" s="71"/>
      <c r="CC14" s="71"/>
      <c r="CD14" s="71"/>
      <c r="CE14" s="71"/>
      <c r="CF14" s="71"/>
      <c r="CG14" s="71"/>
      <c r="CH14" s="71"/>
      <c r="CI14" s="71"/>
      <c r="CJ14" s="71"/>
      <c r="CK14" s="71"/>
      <c r="CL14" s="71"/>
      <c r="CM14" s="71"/>
      <c r="CN14" s="71"/>
      <c r="CO14" s="71"/>
      <c r="CP14" s="71"/>
      <c r="CQ14" s="71"/>
      <c r="CR14" s="71"/>
      <c r="CS14" s="72"/>
    </row>
    <row r="15" spans="1:97" ht="15.75">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6"/>
      <c r="AR15" s="11"/>
      <c r="AY15" s="18" t="s">
        <v>123</v>
      </c>
      <c r="AZ15" s="79"/>
      <c r="BA15" s="79"/>
      <c r="BB15" s="79"/>
      <c r="BC15" s="79"/>
      <c r="BD15" s="79"/>
      <c r="BE15" s="79"/>
      <c r="BF15" s="79"/>
      <c r="BG15" s="79"/>
      <c r="BH15" s="79"/>
      <c r="BI15" s="79"/>
      <c r="BJ15" s="79"/>
      <c r="BK15" s="79"/>
      <c r="BL15" s="9" t="s">
        <v>35</v>
      </c>
      <c r="BU15" s="12"/>
      <c r="BV15" s="73"/>
      <c r="BW15" s="74"/>
      <c r="BX15" s="74"/>
      <c r="BY15" s="74"/>
      <c r="BZ15" s="74"/>
      <c r="CA15" s="74"/>
      <c r="CB15" s="74"/>
      <c r="CC15" s="74"/>
      <c r="CD15" s="74"/>
      <c r="CE15" s="74"/>
      <c r="CF15" s="74"/>
      <c r="CG15" s="74"/>
      <c r="CH15" s="74"/>
      <c r="CI15" s="74"/>
      <c r="CJ15" s="74"/>
      <c r="CK15" s="74"/>
      <c r="CL15" s="74"/>
      <c r="CM15" s="74"/>
      <c r="CN15" s="74"/>
      <c r="CO15" s="74"/>
      <c r="CP15" s="74"/>
      <c r="CQ15" s="74"/>
      <c r="CR15" s="74"/>
      <c r="CS15" s="75"/>
    </row>
    <row r="16" spans="1:97" ht="15.7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9"/>
      <c r="AR16" s="80" t="s">
        <v>36</v>
      </c>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2"/>
      <c r="BV16" s="76"/>
      <c r="BW16" s="77"/>
      <c r="BX16" s="77"/>
      <c r="BY16" s="77"/>
      <c r="BZ16" s="77"/>
      <c r="CA16" s="77"/>
      <c r="CB16" s="77"/>
      <c r="CC16" s="77"/>
      <c r="CD16" s="77"/>
      <c r="CE16" s="77"/>
      <c r="CF16" s="77"/>
      <c r="CG16" s="77"/>
      <c r="CH16" s="77"/>
      <c r="CI16" s="77"/>
      <c r="CJ16" s="77"/>
      <c r="CK16" s="77"/>
      <c r="CL16" s="77"/>
      <c r="CM16" s="77"/>
      <c r="CN16" s="77"/>
      <c r="CO16" s="77"/>
      <c r="CP16" s="77"/>
      <c r="CQ16" s="77"/>
      <c r="CR16" s="77"/>
      <c r="CS16" s="78"/>
    </row>
    <row r="17" spans="1:97" ht="15.75">
      <c r="A17" s="46" t="s">
        <v>6</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8"/>
      <c r="AR17" s="54" t="s">
        <v>6</v>
      </c>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6"/>
      <c r="BV17" s="46" t="s">
        <v>6</v>
      </c>
      <c r="BW17" s="47"/>
      <c r="BX17" s="47"/>
      <c r="BY17" s="47"/>
      <c r="BZ17" s="47"/>
      <c r="CA17" s="47"/>
      <c r="CB17" s="47"/>
      <c r="CC17" s="47"/>
      <c r="CD17" s="47"/>
      <c r="CE17" s="47"/>
      <c r="CF17" s="47"/>
      <c r="CG17" s="47"/>
      <c r="CH17" s="47"/>
      <c r="CI17" s="47"/>
      <c r="CJ17" s="47"/>
      <c r="CK17" s="47"/>
      <c r="CL17" s="47"/>
      <c r="CM17" s="47"/>
      <c r="CN17" s="47"/>
      <c r="CO17" s="47"/>
      <c r="CP17" s="47"/>
      <c r="CQ17" s="47"/>
      <c r="CR17" s="47"/>
      <c r="CS17" s="48"/>
    </row>
    <row r="19" spans="1:97" s="7" customFormat="1" ht="16.5">
      <c r="A19" s="32" t="s">
        <v>124</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row>
    <row r="20" spans="1:97" s="7" customFormat="1" ht="16.5">
      <c r="A20" s="32" t="s">
        <v>125</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row>
    <row r="22" spans="1:97" ht="80.25" customHeight="1">
      <c r="A22" s="57" t="s">
        <v>37</v>
      </c>
      <c r="B22" s="57"/>
      <c r="C22" s="57"/>
      <c r="D22" s="57"/>
      <c r="E22" s="57"/>
      <c r="F22" s="57"/>
      <c r="G22" s="57"/>
      <c r="H22" s="57"/>
      <c r="I22" s="57"/>
      <c r="J22" s="57"/>
      <c r="K22" s="57"/>
      <c r="L22" s="57"/>
      <c r="M22" s="57"/>
      <c r="N22" s="57"/>
      <c r="O22" s="57"/>
      <c r="P22" s="57"/>
      <c r="Q22" s="57"/>
      <c r="R22" s="57"/>
      <c r="S22" s="57"/>
      <c r="T22" s="57"/>
      <c r="U22" s="57"/>
      <c r="V22" s="57"/>
      <c r="W22" s="57" t="s">
        <v>38</v>
      </c>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t="s">
        <v>39</v>
      </c>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t="s">
        <v>40</v>
      </c>
      <c r="BX22" s="57"/>
      <c r="BY22" s="57"/>
      <c r="BZ22" s="57"/>
      <c r="CA22" s="57"/>
      <c r="CB22" s="57"/>
      <c r="CC22" s="57"/>
      <c r="CD22" s="57"/>
      <c r="CE22" s="57"/>
      <c r="CF22" s="57"/>
      <c r="CG22" s="57"/>
      <c r="CH22" s="57"/>
      <c r="CI22" s="57"/>
      <c r="CJ22" s="57"/>
      <c r="CK22" s="57"/>
      <c r="CL22" s="57"/>
      <c r="CM22" s="57"/>
      <c r="CN22" s="57"/>
      <c r="CO22" s="57"/>
      <c r="CP22" s="57"/>
      <c r="CQ22" s="57"/>
      <c r="CR22" s="57"/>
      <c r="CS22" s="57"/>
    </row>
    <row r="23" spans="1:97" ht="15.75">
      <c r="A23" s="46" t="s">
        <v>6</v>
      </c>
      <c r="B23" s="47"/>
      <c r="C23" s="47"/>
      <c r="D23" s="47"/>
      <c r="E23" s="47"/>
      <c r="F23" s="47"/>
      <c r="G23" s="47"/>
      <c r="H23" s="47"/>
      <c r="I23" s="47"/>
      <c r="J23" s="47"/>
      <c r="K23" s="47"/>
      <c r="L23" s="47"/>
      <c r="M23" s="47"/>
      <c r="N23" s="47"/>
      <c r="O23" s="47"/>
      <c r="P23" s="47"/>
      <c r="Q23" s="47"/>
      <c r="R23" s="47"/>
      <c r="S23" s="47"/>
      <c r="T23" s="47"/>
      <c r="U23" s="47"/>
      <c r="V23" s="48"/>
      <c r="W23" s="46" t="s">
        <v>6</v>
      </c>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8"/>
      <c r="AW23" s="53" t="s">
        <v>6</v>
      </c>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t="s">
        <v>6</v>
      </c>
      <c r="BX23" s="53"/>
      <c r="BY23" s="53"/>
      <c r="BZ23" s="53"/>
      <c r="CA23" s="53"/>
      <c r="CB23" s="53"/>
      <c r="CC23" s="53"/>
      <c r="CD23" s="53"/>
      <c r="CE23" s="53"/>
      <c r="CF23" s="53"/>
      <c r="CG23" s="53"/>
      <c r="CH23" s="53"/>
      <c r="CI23" s="53"/>
      <c r="CJ23" s="53"/>
      <c r="CK23" s="53"/>
      <c r="CL23" s="53"/>
      <c r="CM23" s="53"/>
      <c r="CN23" s="53"/>
      <c r="CO23" s="53"/>
      <c r="CP23" s="53"/>
      <c r="CQ23" s="53"/>
      <c r="CR23" s="53"/>
      <c r="CS23" s="53"/>
    </row>
    <row r="25" spans="1:97" s="7" customFormat="1" ht="16.5">
      <c r="A25" s="32"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row>
    <row r="27" spans="1:97" ht="96" customHeight="1">
      <c r="A27" s="57" t="s">
        <v>42</v>
      </c>
      <c r="B27" s="57"/>
      <c r="C27" s="57"/>
      <c r="D27" s="57"/>
      <c r="E27" s="57"/>
      <c r="F27" s="57"/>
      <c r="G27" s="57"/>
      <c r="H27" s="57"/>
      <c r="I27" s="57"/>
      <c r="J27" s="57"/>
      <c r="K27" s="57"/>
      <c r="L27" s="57"/>
      <c r="M27" s="57"/>
      <c r="N27" s="57"/>
      <c r="O27" s="57"/>
      <c r="P27" s="57"/>
      <c r="Q27" s="57"/>
      <c r="R27" s="57"/>
      <c r="S27" s="57"/>
      <c r="T27" s="57"/>
      <c r="U27" s="57"/>
      <c r="V27" s="57"/>
      <c r="W27" s="57" t="s">
        <v>43</v>
      </c>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t="s">
        <v>44</v>
      </c>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t="s">
        <v>45</v>
      </c>
      <c r="BX27" s="57"/>
      <c r="BY27" s="57"/>
      <c r="BZ27" s="57"/>
      <c r="CA27" s="57"/>
      <c r="CB27" s="57"/>
      <c r="CC27" s="57"/>
      <c r="CD27" s="57"/>
      <c r="CE27" s="57"/>
      <c r="CF27" s="57"/>
      <c r="CG27" s="57"/>
      <c r="CH27" s="57"/>
      <c r="CI27" s="57"/>
      <c r="CJ27" s="57"/>
      <c r="CK27" s="57"/>
      <c r="CL27" s="57"/>
      <c r="CM27" s="57"/>
      <c r="CN27" s="57"/>
      <c r="CO27" s="57"/>
      <c r="CP27" s="57"/>
      <c r="CQ27" s="57"/>
      <c r="CR27" s="57"/>
      <c r="CS27" s="57"/>
    </row>
    <row r="28" spans="1:97" ht="15.75">
      <c r="A28" s="49" t="s">
        <v>6</v>
      </c>
      <c r="B28" s="50"/>
      <c r="C28" s="50"/>
      <c r="D28" s="50"/>
      <c r="E28" s="50"/>
      <c r="F28" s="50"/>
      <c r="G28" s="50"/>
      <c r="H28" s="50"/>
      <c r="I28" s="50"/>
      <c r="J28" s="50"/>
      <c r="K28" s="50"/>
      <c r="L28" s="50"/>
      <c r="M28" s="50"/>
      <c r="N28" s="50"/>
      <c r="O28" s="50"/>
      <c r="P28" s="50"/>
      <c r="Q28" s="50"/>
      <c r="R28" s="50"/>
      <c r="S28" s="50"/>
      <c r="T28" s="50"/>
      <c r="U28" s="50"/>
      <c r="V28" s="51"/>
      <c r="W28" s="52" t="s">
        <v>6</v>
      </c>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3" t="s">
        <v>6</v>
      </c>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46" t="s">
        <v>6</v>
      </c>
      <c r="BX28" s="47"/>
      <c r="BY28" s="47"/>
      <c r="BZ28" s="47"/>
      <c r="CA28" s="47"/>
      <c r="CB28" s="47"/>
      <c r="CC28" s="47"/>
      <c r="CD28" s="47"/>
      <c r="CE28" s="47"/>
      <c r="CF28" s="47"/>
      <c r="CG28" s="47"/>
      <c r="CH28" s="47"/>
      <c r="CI28" s="47"/>
      <c r="CJ28" s="47"/>
      <c r="CK28" s="47"/>
      <c r="CL28" s="47"/>
      <c r="CM28" s="47"/>
      <c r="CN28" s="47"/>
      <c r="CO28" s="47"/>
      <c r="CP28" s="47"/>
      <c r="CQ28" s="47"/>
      <c r="CR28" s="47"/>
      <c r="CS28" s="48"/>
    </row>
    <row r="30" spans="1:97" s="7" customFormat="1" ht="16.5">
      <c r="A30" s="32" t="s">
        <v>46</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row>
    <row r="32" spans="1:97" ht="15.75">
      <c r="A32" s="53" t="s">
        <v>47</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4" t="s">
        <v>48</v>
      </c>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6"/>
    </row>
    <row r="33" spans="1:97" ht="15.75">
      <c r="A33" s="45" t="s">
        <v>6</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6" t="s">
        <v>6</v>
      </c>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8"/>
    </row>
  </sheetData>
  <sheetProtection/>
  <mergeCells count="48">
    <mergeCell ref="B1:CR1"/>
    <mergeCell ref="B2:CR2"/>
    <mergeCell ref="A4:BE4"/>
    <mergeCell ref="BF4:CS4"/>
    <mergeCell ref="A5:BE5"/>
    <mergeCell ref="BF5:CS5"/>
    <mergeCell ref="A6:BE6"/>
    <mergeCell ref="BF6:CS6"/>
    <mergeCell ref="A7:BE7"/>
    <mergeCell ref="BF7:CS7"/>
    <mergeCell ref="A8:BE8"/>
    <mergeCell ref="BF8:CS8"/>
    <mergeCell ref="A9:BE9"/>
    <mergeCell ref="BF9:CS9"/>
    <mergeCell ref="A11:CS11"/>
    <mergeCell ref="A12:CS12"/>
    <mergeCell ref="A14:AQ16"/>
    <mergeCell ref="AR14:BU14"/>
    <mergeCell ref="BV14:CS16"/>
    <mergeCell ref="AZ15:BK15"/>
    <mergeCell ref="AR16:BU16"/>
    <mergeCell ref="A17:AQ17"/>
    <mergeCell ref="AR17:BU17"/>
    <mergeCell ref="BV17:CS17"/>
    <mergeCell ref="A19:CS19"/>
    <mergeCell ref="A20:CS20"/>
    <mergeCell ref="A22:V22"/>
    <mergeCell ref="W22:AV22"/>
    <mergeCell ref="AW22:BV22"/>
    <mergeCell ref="BW22:CS22"/>
    <mergeCell ref="A23:V23"/>
    <mergeCell ref="W23:AV23"/>
    <mergeCell ref="AW23:BV23"/>
    <mergeCell ref="BW23:CS23"/>
    <mergeCell ref="A25:CS25"/>
    <mergeCell ref="A27:V27"/>
    <mergeCell ref="W27:AV27"/>
    <mergeCell ref="AW27:BV27"/>
    <mergeCell ref="BW27:CS27"/>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2013-07-01T10:11:02Z</cp:lastPrinted>
  <dcterms:created xsi:type="dcterms:W3CDTF">2013-06-26T13:44:02Z</dcterms:created>
  <dcterms:modified xsi:type="dcterms:W3CDTF">2016-12-22T05:32:46Z</dcterms:modified>
  <cp:category/>
  <cp:version/>
  <cp:contentType/>
  <cp:contentStatus/>
</cp:coreProperties>
</file>